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<sst xmlns="http://schemas.openxmlformats.org/spreadsheetml/2006/main" count="23" uniqueCount="15">
  <si>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</si>
  <si>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</si>
  <si>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</si>
  <si>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</si>
  <si>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</si>
  <si>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</si>
  <si>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</si>
  <si>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BEVÁNDORLÁSI ÉS ÁLLAMPOLGÁRSÁGI HIVATAL DOLGOZÓINAK HASZNÁLATÁBA ADOTT MOBILTELEFONOK SZÁMA                                            ÉS A KIFIZETETT MOBILSZÁMLÁK ÖSSZEGE 2008. ÉV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</si>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</sst>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AC5" sqref="AC5"/>
    </sheetView>
  </sheetViews>
  <sheetFormatPr defaultColWidth="9.00390625" defaultRowHeight="12.75"/>
  <cols>
    <col min="1" max="1" width="1.625" style="0" customWidth="1"/>
    <col min="2" max="2" width="22.125" style="0" customWidth="1"/>
    <col min="3" max="3" width="13.625" style="1" bestFit="1" customWidth="1"/>
    <col min="4" max="4" width="9.875" style="0" customWidth="1"/>
    <col min="5" max="5" width="9.625" style="0" customWidth="1"/>
    <col min="6" max="6" width="9.875" style="0" customWidth="1"/>
    <col min="7" max="7" width="10.00390625" style="0" customWidth="1"/>
    <col min="8" max="8" width="9.875" style="0" customWidth="1"/>
    <col min="9" max="9" width="9.625" style="0" customWidth="1"/>
    <col min="10" max="13" width="10.75390625" style="0" customWidth="1"/>
  </cols>
  <sheetData>
    <row r="1" ht="13.5" thickBot="1"/>
    <row r="2" spans="2:13" s="4" customFormat="1" ht="36.75" customHeight="1" thickBot="1">
      <c r="B2" s="21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s="4" customFormat="1" ht="36.75" customHeight="1" thickBot="1">
      <c r="B3" s="18"/>
      <c r="C3" s="18"/>
      <c r="D3" s="18"/>
      <c r="E3" s="18"/>
      <c r="F3" s="5"/>
      <c r="G3" s="5"/>
      <c r="H3" s="5"/>
      <c r="I3" s="5"/>
      <c r="J3" s="5"/>
      <c r="K3" s="5"/>
      <c r="L3" s="5"/>
      <c r="M3" s="5"/>
    </row>
    <row r="4" spans="2:13" ht="13.5" thickBot="1">
      <c r="B4" s="32" t="s">
        <v>3</v>
      </c>
      <c r="C4" s="33"/>
      <c r="D4" s="36" t="s">
        <v>8</v>
      </c>
      <c r="E4" s="37"/>
      <c r="F4" s="46" t="s">
        <v>11</v>
      </c>
      <c r="G4" s="47"/>
      <c r="H4" s="56" t="s">
        <v>12</v>
      </c>
      <c r="I4" s="57"/>
      <c r="J4" s="30" t="s">
        <v>13</v>
      </c>
      <c r="K4" s="31"/>
      <c r="L4" s="66" t="s">
        <v>14</v>
      </c>
      <c r="M4" s="67"/>
    </row>
    <row r="5" spans="2:13" s="17" customFormat="1" ht="72" customHeight="1" thickBot="1">
      <c r="B5" s="34"/>
      <c r="C5" s="35"/>
      <c r="D5" s="20" t="s">
        <v>9</v>
      </c>
      <c r="E5" s="19" t="s">
        <v>10</v>
      </c>
      <c r="F5" s="20" t="s">
        <v>9</v>
      </c>
      <c r="G5" s="19" t="s">
        <v>10</v>
      </c>
      <c r="H5" s="20" t="s">
        <v>9</v>
      </c>
      <c r="I5" s="19" t="s">
        <v>10</v>
      </c>
      <c r="J5" s="20" t="s">
        <v>9</v>
      </c>
      <c r="K5" s="19" t="s">
        <v>10</v>
      </c>
      <c r="L5" s="20" t="s">
        <v>9</v>
      </c>
      <c r="M5" s="19" t="s">
        <v>10</v>
      </c>
    </row>
    <row r="6" spans="2:13" s="2" customFormat="1" ht="15">
      <c r="B6" s="26" t="s">
        <v>5</v>
      </c>
      <c r="C6" s="27"/>
      <c r="D6" s="38">
        <v>0</v>
      </c>
      <c r="E6" s="39">
        <v>0</v>
      </c>
      <c r="F6" s="48">
        <v>0</v>
      </c>
      <c r="G6" s="49">
        <v>0</v>
      </c>
      <c r="H6" s="58">
        <v>0</v>
      </c>
      <c r="I6" s="59">
        <v>0</v>
      </c>
      <c r="J6" s="8"/>
      <c r="K6" s="13"/>
      <c r="L6" s="68">
        <f>(D6+F6+H6+J6)/2</f>
        <v>0</v>
      </c>
      <c r="M6" s="69">
        <f>E6+G6+I6+K6</f>
        <v>0</v>
      </c>
    </row>
    <row r="7" spans="2:13" s="2" customFormat="1" ht="15">
      <c r="B7" s="28" t="s">
        <v>4</v>
      </c>
      <c r="C7" s="6" t="s">
        <v>0</v>
      </c>
      <c r="D7" s="40">
        <v>137</v>
      </c>
      <c r="E7" s="41">
        <v>1551</v>
      </c>
      <c r="F7" s="50">
        <v>140</v>
      </c>
      <c r="G7" s="51">
        <v>1600</v>
      </c>
      <c r="H7" s="60">
        <v>143</v>
      </c>
      <c r="I7" s="61">
        <v>1764</v>
      </c>
      <c r="J7" s="9"/>
      <c r="K7" s="14"/>
      <c r="L7" s="70">
        <f>(D7+F7+H7+J7)/3</f>
        <v>140</v>
      </c>
      <c r="M7" s="71">
        <f>E7+G7+I7+K7</f>
        <v>4915</v>
      </c>
    </row>
    <row r="8" spans="2:13" s="2" customFormat="1" ht="15">
      <c r="B8" s="28"/>
      <c r="C8" s="6" t="s">
        <v>1</v>
      </c>
      <c r="D8" s="40">
        <v>0</v>
      </c>
      <c r="E8" s="41">
        <v>0</v>
      </c>
      <c r="F8" s="50">
        <v>0</v>
      </c>
      <c r="G8" s="51">
        <v>0</v>
      </c>
      <c r="H8" s="60">
        <v>0</v>
      </c>
      <c r="I8" s="61">
        <v>0</v>
      </c>
      <c r="J8" s="9"/>
      <c r="K8" s="14"/>
      <c r="L8" s="70">
        <f>(D8+F8+H8+J8)/2</f>
        <v>0</v>
      </c>
      <c r="M8" s="71">
        <f>E8+G8+I8+K8</f>
        <v>0</v>
      </c>
    </row>
    <row r="9" spans="2:13" s="2" customFormat="1" ht="15.75" thickBot="1">
      <c r="B9" s="29"/>
      <c r="C9" s="7" t="s">
        <v>2</v>
      </c>
      <c r="D9" s="42">
        <v>2</v>
      </c>
      <c r="E9" s="43">
        <v>63</v>
      </c>
      <c r="F9" s="52">
        <v>2</v>
      </c>
      <c r="G9" s="53">
        <v>70</v>
      </c>
      <c r="H9" s="62">
        <v>2</v>
      </c>
      <c r="I9" s="63">
        <v>74</v>
      </c>
      <c r="J9" s="10"/>
      <c r="K9" s="15"/>
      <c r="L9" s="72">
        <f>(D9+F9+H9+J9)/3</f>
        <v>2</v>
      </c>
      <c r="M9" s="73">
        <f>E9+G9+I9+K9</f>
        <v>207</v>
      </c>
    </row>
    <row r="10" spans="2:13" s="11" customFormat="1" ht="23.25" customHeight="1" thickBot="1">
      <c r="B10" s="24" t="s">
        <v>6</v>
      </c>
      <c r="C10" s="25"/>
      <c r="D10" s="44">
        <f aca="true" t="shared" si="0" ref="D10:M10">SUM(D7:D9)</f>
        <v>139</v>
      </c>
      <c r="E10" s="45">
        <f t="shared" si="0"/>
        <v>1614</v>
      </c>
      <c r="F10" s="54">
        <f t="shared" si="0"/>
        <v>142</v>
      </c>
      <c r="G10" s="55">
        <f t="shared" si="0"/>
        <v>1670</v>
      </c>
      <c r="H10" s="64">
        <f t="shared" si="0"/>
        <v>145</v>
      </c>
      <c r="I10" s="65">
        <f t="shared" si="0"/>
        <v>1838</v>
      </c>
      <c r="J10" s="12">
        <f t="shared" si="0"/>
        <v>0</v>
      </c>
      <c r="K10" s="16">
        <f t="shared" si="0"/>
        <v>0</v>
      </c>
      <c r="L10" s="74">
        <f t="shared" si="0"/>
        <v>142</v>
      </c>
      <c r="M10" s="75">
        <f t="shared" si="0"/>
        <v>5122</v>
      </c>
    </row>
    <row r="11" s="2" customFormat="1" ht="15">
      <c r="C11" s="3"/>
    </row>
    <row r="12" s="2" customFormat="1" ht="15">
      <c r="C12" s="3"/>
    </row>
    <row r="13" s="2" customFormat="1" ht="15">
      <c r="C13" s="3"/>
    </row>
    <row r="14" s="2" customFormat="1" ht="15">
      <c r="C14" s="3"/>
    </row>
    <row r="15" s="2" customFormat="1" ht="15">
      <c r="C15" s="3"/>
    </row>
    <row r="16" s="2" customFormat="1" ht="15">
      <c r="C16" s="3"/>
    </row>
    <row r="17" s="2" customFormat="1" ht="15">
      <c r="C17" s="3"/>
    </row>
    <row r="18" s="2" customFormat="1" ht="15">
      <c r="C18" s="3"/>
    </row>
  </sheetData>
  <mergeCells count="10">
    <mergeCell ref="B2:M2"/>
    <mergeCell ref="B10:C10"/>
    <mergeCell ref="B6:C6"/>
    <mergeCell ref="B7:B9"/>
    <mergeCell ref="D4:E4"/>
    <mergeCell ref="B4:C5"/>
    <mergeCell ref="F4:G4"/>
    <mergeCell ref="H4:I4"/>
    <mergeCell ref="J4:K4"/>
    <mergeCell ref="L4:M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2008-04-15T07:58:34Z</cp:lastPrinted>
  <dcterms:created xsi:type="dcterms:W3CDTF">2003-10-18T09:40:48Z</dcterms:created>
  <dcterms:modified xsi:type="dcterms:W3CDTF">2008-10-20T19:21:00Z</dcterms:modified>
  <cp:category/>
  <cp:version/>
  <cp:contentType/>
  <cp:contentStatus/>
</cp:coreProperties>
</file>